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onsolidated income statement" sheetId="1" r:id="rId1"/>
    <sheet name="Consolidated balance sheet" sheetId="2" r:id="rId2"/>
    <sheet name="Consolidated cash flow statemen" sheetId="3" r:id="rId3"/>
    <sheet name="Segment reporting" sheetId="4" r:id="rId4"/>
  </sheets>
  <definedNames/>
  <calcPr fullCalcOnLoad="1"/>
</workbook>
</file>

<file path=xl/sharedStrings.xml><?xml version="1.0" encoding="utf-8"?>
<sst xmlns="http://schemas.openxmlformats.org/spreadsheetml/2006/main" count="157" uniqueCount="145">
  <si>
    <t>%</t>
  </si>
  <si>
    <t>in CHF 000</t>
  </si>
  <si>
    <t>Total</t>
  </si>
  <si>
    <t>Valora       Retail</t>
  </si>
  <si>
    <t>Valora      Trade</t>
  </si>
  <si>
    <t>16, 17, 18</t>
  </si>
  <si>
    <t>16, 17</t>
  </si>
  <si>
    <t>Valora Press &amp;Books</t>
  </si>
  <si>
    <r>
      <t xml:space="preserve">January 1 to December 31, </t>
    </r>
    <r>
      <rPr>
        <sz val="8"/>
        <rFont val="Arial"/>
        <family val="2"/>
      </rPr>
      <t>in CHF 000 (except per-share amounts)</t>
    </r>
  </si>
  <si>
    <t>Note</t>
  </si>
  <si>
    <t>Net revenues</t>
  </si>
  <si>
    <t>Gross profit</t>
  </si>
  <si>
    <t>Personnel expense</t>
  </si>
  <si>
    <t>Other operating expenses</t>
  </si>
  <si>
    <t>Depreciation and amortisation of operating assets</t>
  </si>
  <si>
    <t>Other income, net</t>
  </si>
  <si>
    <t>Operating profit</t>
  </si>
  <si>
    <t>Financial expense</t>
  </si>
  <si>
    <t>Financial income</t>
  </si>
  <si>
    <t>Share of result from associates and joint ventures</t>
  </si>
  <si>
    <t>Earnings before taxes</t>
  </si>
  <si>
    <t>Income taxes</t>
  </si>
  <si>
    <t>Result from continuing operations</t>
  </si>
  <si>
    <t>Result from discontinued operations</t>
  </si>
  <si>
    <t>Net profit/(loss)</t>
  </si>
  <si>
    <t>Attributable to shareholders of Valora Holding AG</t>
  </si>
  <si>
    <t>Attributable to minority interests</t>
  </si>
  <si>
    <t>Earnings per share from continuing operations (in CHF)</t>
  </si>
  <si>
    <r>
      <t>At December 31,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in CHF 000</t>
    </r>
  </si>
  <si>
    <t>Assets</t>
  </si>
  <si>
    <t>Cash and cash equivalents</t>
  </si>
  <si>
    <t>Trade accounts receivable</t>
  </si>
  <si>
    <t>Inventories</t>
  </si>
  <si>
    <t>Current income tax receivable</t>
  </si>
  <si>
    <t>Other current assets</t>
  </si>
  <si>
    <t>Current assets</t>
  </si>
  <si>
    <t>Assets held in disposal groups</t>
  </si>
  <si>
    <t>Total current assets</t>
  </si>
  <si>
    <t>Property, plant and equipment</t>
  </si>
  <si>
    <t>Goodwill, software and other intangible assets</t>
  </si>
  <si>
    <t>Investment property</t>
  </si>
  <si>
    <t>Investment in associates an joint ventures</t>
  </si>
  <si>
    <t>Long-term financial assets</t>
  </si>
  <si>
    <t>Net pension asset</t>
  </si>
  <si>
    <t>Deferred income tax assets</t>
  </si>
  <si>
    <t>Total non-current assets</t>
  </si>
  <si>
    <t>Total assets</t>
  </si>
  <si>
    <t>Liabilities and equity</t>
  </si>
  <si>
    <t>Short-term financial debt</t>
  </si>
  <si>
    <t>Derivative liabilities</t>
  </si>
  <si>
    <t>Trade accounts payable</t>
  </si>
  <si>
    <t>Current income tax liabilities</t>
  </si>
  <si>
    <t>Current provisions</t>
  </si>
  <si>
    <t>Current liabilities</t>
  </si>
  <si>
    <t>Liabilities from disposal groups</t>
  </si>
  <si>
    <t>Total current liabilities</t>
  </si>
  <si>
    <t>Long-term financial debt</t>
  </si>
  <si>
    <t>Long-term accrued pension cost</t>
  </si>
  <si>
    <t>Long-term provisions</t>
  </si>
  <si>
    <t>Deferred income tax liabilities</t>
  </si>
  <si>
    <t>Total non-current liabilities</t>
  </si>
  <si>
    <t>Total liabilities</t>
  </si>
  <si>
    <t>Share capital</t>
  </si>
  <si>
    <t>Additional paid-in capital</t>
  </si>
  <si>
    <t>Retained earnings</t>
  </si>
  <si>
    <t>Treasury stock</t>
  </si>
  <si>
    <t>Cumulative translation adjustments</t>
  </si>
  <si>
    <t>Valuation reserves</t>
  </si>
  <si>
    <t>Equity of Valora Holding AG shareholders</t>
  </si>
  <si>
    <t>Minority interest in subsidiaries</t>
  </si>
  <si>
    <t>Total equity</t>
  </si>
  <si>
    <t>Total liabilities and equity</t>
  </si>
  <si>
    <r>
      <t>January 1 to December 31</t>
    </r>
    <r>
      <rPr>
        <sz val="10"/>
        <rFont val="Arial"/>
        <family val="0"/>
      </rPr>
      <t xml:space="preserve">, in CHF 000 </t>
    </r>
  </si>
  <si>
    <t>Operating profit from continuing operations</t>
  </si>
  <si>
    <t>Elimination of non-cash transactions</t>
  </si>
  <si>
    <t>Depreciation on property, plant, equipment and investment property</t>
  </si>
  <si>
    <t>Amortisation of intangible assets</t>
  </si>
  <si>
    <t>Loss on sale of fixed assets, net</t>
  </si>
  <si>
    <t>Gains on disposals of business units, net</t>
  </si>
  <si>
    <t>Impairment on financial assets</t>
  </si>
  <si>
    <t>Share-based payments</t>
  </si>
  <si>
    <t>(Release) creation of provisions, net</t>
  </si>
  <si>
    <t xml:space="preserve">Decrease in trade accounts receivable </t>
  </si>
  <si>
    <t>Increase in inventories</t>
  </si>
  <si>
    <t>Decrease (increase) in other current assets</t>
  </si>
  <si>
    <t>(Decrease) increase in trade accounts payable</t>
  </si>
  <si>
    <t>Increase in accrued pension cost</t>
  </si>
  <si>
    <t>Provisions assigned</t>
  </si>
  <si>
    <t>Increase (decrease) in other liabilities</t>
  </si>
  <si>
    <t>Cash generated from operating activities for continuing operations</t>
  </si>
  <si>
    <t>Interest paid</t>
  </si>
  <si>
    <t>Income taxes paid</t>
  </si>
  <si>
    <t>Interest received</t>
  </si>
  <si>
    <t>Net cash provided by operating activities for continuing operations</t>
  </si>
  <si>
    <t>Investments in fixed assets</t>
  </si>
  <si>
    <t>Proceeds from sale of fixed assets</t>
  </si>
  <si>
    <t>Proceeds from sale of investment property</t>
  </si>
  <si>
    <t>Disposal of business units, net of cash sold</t>
  </si>
  <si>
    <t>Acquisition of shares in joint ventures and associates</t>
  </si>
  <si>
    <t>Disposal of non-current financial assets</t>
  </si>
  <si>
    <t>Purchase of other intangible assets</t>
  </si>
  <si>
    <t>Proceeds from sale of other intangible assets</t>
  </si>
  <si>
    <t>Net cash used in investing activities for continuing operations</t>
  </si>
  <si>
    <t>(Repayment of) increase in short-term financial debt, net</t>
  </si>
  <si>
    <t>Increase in long-term financial liabilities</t>
  </si>
  <si>
    <t>Repayment of long-term financial liabilities</t>
  </si>
  <si>
    <t>Bonds issued</t>
  </si>
  <si>
    <t>Bonds redeemed</t>
  </si>
  <si>
    <t>Treasury stock purchased</t>
  </si>
  <si>
    <t>Treasury stock sold</t>
  </si>
  <si>
    <t>Dividends paid</t>
  </si>
  <si>
    <t>Reduction in nominal value</t>
  </si>
  <si>
    <t>Dividends paid to minorities</t>
  </si>
  <si>
    <t>Net decrease in cash and cash equivalents for continuing operations</t>
  </si>
  <si>
    <t>Translation adjustments on cash and cash equivalents</t>
  </si>
  <si>
    <t>Cash and cash equivalents at beginning of year for continuing operations</t>
  </si>
  <si>
    <t>Cash and cash equivalents at end of year for continuing operations</t>
  </si>
  <si>
    <t>Others</t>
  </si>
  <si>
    <t>Intersegment elimination</t>
  </si>
  <si>
    <t>Total      Group</t>
  </si>
  <si>
    <t>Net revenues for 2006</t>
  </si>
  <si>
    <t>From third parties</t>
  </si>
  <si>
    <t>From other divisions</t>
  </si>
  <si>
    <t>Net revenues for 2005</t>
  </si>
  <si>
    <t>Change (%)</t>
  </si>
  <si>
    <t>Restructuring costs</t>
  </si>
  <si>
    <t>Operating profit before restructuring</t>
  </si>
  <si>
    <t>Operating profit for 2006 included the following non-cash expenses</t>
  </si>
  <si>
    <t>Depreciation</t>
  </si>
  <si>
    <t>Impairments</t>
  </si>
  <si>
    <t>Value enhancement of previously impaired properties</t>
  </si>
  <si>
    <t>Release of provisions, net</t>
  </si>
  <si>
    <t>Operating profit for 2005 included the following non-cash expenses</t>
  </si>
  <si>
    <t>Recognition (release) of provisions, net</t>
  </si>
  <si>
    <t>Capital expenditure</t>
  </si>
  <si>
    <t>Segment assets</t>
  </si>
  <si>
    <t>Segment liabilities</t>
  </si>
  <si>
    <t>Cost of goods</t>
  </si>
  <si>
    <t>Other current liabilities</t>
  </si>
  <si>
    <t>Changes in net working capital, net of acquisitions and disposals of business units</t>
  </si>
  <si>
    <t>Net cash used in financing activities for continuing operations</t>
  </si>
  <si>
    <t>Operating profit for 2006</t>
  </si>
  <si>
    <t>Operating profit for 2005</t>
  </si>
  <si>
    <t>At December 31, 2006</t>
  </si>
  <si>
    <t>At December 31, 2005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</si>
</sst>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dd/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15" applyNumberFormat="1" applyAlignment="1">
      <alignment/>
    </xf>
    <xf numFmtId="43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0" fontId="0" fillId="0" borderId="0" xfId="0" applyAlignment="1">
      <alignment wrapText="1"/>
    </xf>
    <xf numFmtId="165" fontId="0" fillId="0" borderId="0" xfId="15" applyNumberFormat="1" applyAlignment="1">
      <alignment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165" fontId="0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5" fontId="1" fillId="0" borderId="0" xfId="0" applyNumberFormat="1" applyFont="1" applyAlignment="1">
      <alignment horizontal="right"/>
    </xf>
    <xf numFmtId="164" fontId="0" fillId="0" borderId="0" xfId="15" applyNumberForma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5.57421875" style="0" customWidth="1"/>
    <col min="2" max="2" width="12.421875" style="0" bestFit="1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</cols>
  <sheetData>
    <row r="1" spans="1:6" ht="12.75">
      <c r="A1" s="1" t="s">
        <v>8</v>
      </c>
      <c r="B1" s="2" t="s">
        <v>9</v>
      </c>
      <c r="C1" s="21">
        <v>2006</v>
      </c>
      <c r="D1" s="8" t="s">
        <v>0</v>
      </c>
      <c r="E1" s="21">
        <v>2005</v>
      </c>
      <c r="F1" s="8" t="s">
        <v>0</v>
      </c>
    </row>
    <row r="2" ht="12.75">
      <c r="B2" s="6"/>
    </row>
    <row r="3" spans="1:6" ht="12.75">
      <c r="A3" s="1" t="s">
        <v>10</v>
      </c>
      <c r="B3" s="6">
        <v>4</v>
      </c>
      <c r="C3" s="5">
        <v>2862543</v>
      </c>
      <c r="D3" s="9">
        <v>100</v>
      </c>
      <c r="E3" s="5">
        <v>2846369</v>
      </c>
      <c r="F3" s="9">
        <v>100</v>
      </c>
    </row>
    <row r="4" spans="1:6" ht="12.75">
      <c r="A4" t="s">
        <v>137</v>
      </c>
      <c r="B4" s="6"/>
      <c r="C4" s="11">
        <v>-1908359</v>
      </c>
      <c r="D4" s="10">
        <v>-66.7</v>
      </c>
      <c r="E4" s="11">
        <v>-1903945</v>
      </c>
      <c r="F4" s="10">
        <v>-66.9</v>
      </c>
    </row>
    <row r="5" spans="1:6" ht="12.75">
      <c r="A5" s="1" t="s">
        <v>11</v>
      </c>
      <c r="B5" s="6"/>
      <c r="C5" s="5">
        <v>954184</v>
      </c>
      <c r="D5" s="9">
        <v>33.3</v>
      </c>
      <c r="E5" s="5">
        <v>942424</v>
      </c>
      <c r="F5" s="9">
        <v>33.1</v>
      </c>
    </row>
    <row r="6" spans="2:6" ht="12.75">
      <c r="B6" s="6"/>
      <c r="C6" s="11"/>
      <c r="D6" s="10"/>
      <c r="E6" s="11"/>
      <c r="F6" s="10"/>
    </row>
    <row r="7" spans="1:6" ht="12.75">
      <c r="A7" t="s">
        <v>12</v>
      </c>
      <c r="B7" s="6">
        <v>5</v>
      </c>
      <c r="C7" s="11">
        <v>-478688</v>
      </c>
      <c r="D7" s="10">
        <v>-16.7</v>
      </c>
      <c r="E7" s="11">
        <v>-496558</v>
      </c>
      <c r="F7" s="10">
        <v>-17.4</v>
      </c>
    </row>
    <row r="8" spans="1:6" ht="12.75">
      <c r="A8" t="s">
        <v>13</v>
      </c>
      <c r="B8" s="6">
        <v>6</v>
      </c>
      <c r="C8" s="11">
        <v>-362947</v>
      </c>
      <c r="D8" s="10">
        <v>-12.7</v>
      </c>
      <c r="E8" s="11">
        <v>-368563</v>
      </c>
      <c r="F8" s="10">
        <v>-13</v>
      </c>
    </row>
    <row r="9" spans="1:6" ht="12.75">
      <c r="A9" t="s">
        <v>14</v>
      </c>
      <c r="B9" s="7" t="s">
        <v>5</v>
      </c>
      <c r="C9" s="11">
        <v>-49108</v>
      </c>
      <c r="D9" s="10">
        <v>-1.7</v>
      </c>
      <c r="E9" s="11">
        <v>-49694</v>
      </c>
      <c r="F9" s="10">
        <v>-1.8</v>
      </c>
    </row>
    <row r="10" spans="1:6" ht="12.75">
      <c r="A10" t="s">
        <v>15</v>
      </c>
      <c r="B10" s="6">
        <v>7</v>
      </c>
      <c r="C10" s="11">
        <v>18521</v>
      </c>
      <c r="D10" s="10">
        <v>0.7</v>
      </c>
      <c r="E10" s="11">
        <v>-585</v>
      </c>
      <c r="F10" s="10">
        <v>0</v>
      </c>
    </row>
    <row r="11" spans="1:6" ht="12.75">
      <c r="A11" s="1" t="s">
        <v>16</v>
      </c>
      <c r="B11" s="6"/>
      <c r="C11" s="5">
        <v>81962</v>
      </c>
      <c r="D11" s="9">
        <v>2.9</v>
      </c>
      <c r="E11" s="5">
        <v>27024</v>
      </c>
      <c r="F11" s="9">
        <v>0.9</v>
      </c>
    </row>
    <row r="12" spans="2:6" ht="12.75">
      <c r="B12" s="6"/>
      <c r="C12" s="11"/>
      <c r="D12" s="10"/>
      <c r="E12" s="11"/>
      <c r="F12" s="10"/>
    </row>
    <row r="13" spans="1:6" ht="12.75">
      <c r="A13" t="s">
        <v>17</v>
      </c>
      <c r="B13" s="6">
        <v>8</v>
      </c>
      <c r="C13" s="11">
        <v>-12984</v>
      </c>
      <c r="D13" s="10">
        <v>-0.5</v>
      </c>
      <c r="E13" s="11">
        <v>-19286</v>
      </c>
      <c r="F13" s="10">
        <v>-0.6</v>
      </c>
    </row>
    <row r="14" spans="1:6" ht="12.75">
      <c r="A14" t="s">
        <v>18</v>
      </c>
      <c r="B14" s="6">
        <v>9</v>
      </c>
      <c r="C14" s="11">
        <v>6731</v>
      </c>
      <c r="D14" s="10">
        <v>0.2</v>
      </c>
      <c r="E14" s="11">
        <v>3660</v>
      </c>
      <c r="F14" s="10">
        <v>0.1</v>
      </c>
    </row>
    <row r="15" spans="1:6" ht="12.75">
      <c r="A15" t="s">
        <v>19</v>
      </c>
      <c r="B15" s="6"/>
      <c r="C15" s="11">
        <v>220</v>
      </c>
      <c r="D15" s="10">
        <v>0</v>
      </c>
      <c r="E15" s="11">
        <v>-280</v>
      </c>
      <c r="F15" s="10">
        <v>0</v>
      </c>
    </row>
    <row r="16" spans="1:6" ht="12.75">
      <c r="A16" s="1" t="s">
        <v>20</v>
      </c>
      <c r="B16" s="6"/>
      <c r="C16" s="5">
        <v>75929</v>
      </c>
      <c r="D16" s="9">
        <v>2.6</v>
      </c>
      <c r="E16" s="5">
        <v>11118</v>
      </c>
      <c r="F16" s="9">
        <v>0.4</v>
      </c>
    </row>
    <row r="17" spans="1:6" ht="12.75">
      <c r="A17" t="s">
        <v>21</v>
      </c>
      <c r="B17" s="6">
        <v>10</v>
      </c>
      <c r="C17" s="11">
        <v>-9454</v>
      </c>
      <c r="D17" s="10">
        <v>-0.3</v>
      </c>
      <c r="E17" s="11">
        <v>-6385</v>
      </c>
      <c r="F17" s="10">
        <v>-0.2</v>
      </c>
    </row>
    <row r="18" spans="1:6" ht="12.75">
      <c r="A18" s="1" t="s">
        <v>22</v>
      </c>
      <c r="B18" s="6"/>
      <c r="C18" s="5">
        <v>66475</v>
      </c>
      <c r="D18" s="9">
        <v>2.3</v>
      </c>
      <c r="E18" s="5">
        <v>4733</v>
      </c>
      <c r="F18" s="9">
        <v>0.2</v>
      </c>
    </row>
    <row r="19" spans="1:6" ht="12.75">
      <c r="A19" t="s">
        <v>23</v>
      </c>
      <c r="B19" s="6">
        <v>3</v>
      </c>
      <c r="C19" s="11">
        <v>-639</v>
      </c>
      <c r="D19" s="10">
        <v>0</v>
      </c>
      <c r="E19" s="11">
        <v>-61041</v>
      </c>
      <c r="F19" s="10">
        <v>-2.2</v>
      </c>
    </row>
    <row r="20" spans="1:6" ht="12.75">
      <c r="A20" s="1" t="s">
        <v>24</v>
      </c>
      <c r="B20" s="6"/>
      <c r="C20" s="5">
        <v>65836</v>
      </c>
      <c r="D20" s="9">
        <v>2.3</v>
      </c>
      <c r="E20" s="5">
        <v>-56308</v>
      </c>
      <c r="F20" s="9">
        <v>-2</v>
      </c>
    </row>
    <row r="21" spans="1:6" ht="12.75">
      <c r="A21" t="s">
        <v>25</v>
      </c>
      <c r="B21" s="6"/>
      <c r="C21" s="11">
        <v>65153</v>
      </c>
      <c r="D21" s="10">
        <v>2.3</v>
      </c>
      <c r="E21" s="11">
        <v>-57316</v>
      </c>
      <c r="F21" s="10">
        <v>-2</v>
      </c>
    </row>
    <row r="22" spans="1:6" ht="12.75">
      <c r="A22" t="s">
        <v>26</v>
      </c>
      <c r="B22" s="6"/>
      <c r="C22" s="11">
        <v>683</v>
      </c>
      <c r="D22" s="10">
        <v>0</v>
      </c>
      <c r="E22" s="11">
        <v>1008</v>
      </c>
      <c r="F22" s="10">
        <v>0</v>
      </c>
    </row>
    <row r="23" spans="2:5" ht="12.75">
      <c r="B23" s="6"/>
      <c r="C23" s="11"/>
      <c r="E23" s="11"/>
    </row>
    <row r="24" spans="1:5" ht="12.75">
      <c r="A24" t="s">
        <v>27</v>
      </c>
      <c r="B24" s="6">
        <v>11</v>
      </c>
      <c r="C24" s="12">
        <v>20.58</v>
      </c>
      <c r="E24" s="12">
        <v>1.17</v>
      </c>
    </row>
    <row r="25" spans="2:5" ht="12.75">
      <c r="B25" s="6"/>
      <c r="C25" s="11"/>
      <c r="E25" s="11"/>
    </row>
    <row r="26" spans="2:5" ht="12.75">
      <c r="B26" s="6"/>
      <c r="C26" s="12"/>
      <c r="E26" s="12"/>
    </row>
    <row r="27" spans="2:5" ht="12.75">
      <c r="B27" s="6"/>
      <c r="C27" s="11"/>
      <c r="E27" s="11"/>
    </row>
    <row r="28" ht="12.75">
      <c r="B28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A52" sqref="A52"/>
    </sheetView>
  </sheetViews>
  <sheetFormatPr defaultColWidth="11.421875" defaultRowHeight="12.75"/>
  <cols>
    <col min="1" max="1" width="55.8515625" style="0" bestFit="1" customWidth="1"/>
    <col min="2" max="2" width="12.421875" style="0" bestFit="1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</cols>
  <sheetData>
    <row r="1" ht="12.75">
      <c r="A1" s="1" t="s">
        <v>28</v>
      </c>
    </row>
    <row r="3" spans="1:6" ht="12.75">
      <c r="A3" t="s">
        <v>29</v>
      </c>
      <c r="B3" s="2" t="s">
        <v>9</v>
      </c>
      <c r="C3" s="21">
        <v>2006</v>
      </c>
      <c r="D3" s="8" t="s">
        <v>0</v>
      </c>
      <c r="E3" s="21">
        <v>2005</v>
      </c>
      <c r="F3" s="8" t="s">
        <v>0</v>
      </c>
    </row>
    <row r="5" spans="1:6" ht="12.75">
      <c r="A5" t="s">
        <v>30</v>
      </c>
      <c r="B5">
        <v>12</v>
      </c>
      <c r="C5" s="4">
        <v>222100</v>
      </c>
      <c r="D5" s="3"/>
      <c r="E5" s="4">
        <v>219655</v>
      </c>
      <c r="F5" s="3"/>
    </row>
    <row r="6" spans="1:6" ht="12.75">
      <c r="A6" t="s">
        <v>31</v>
      </c>
      <c r="B6">
        <v>13</v>
      </c>
      <c r="C6" s="4">
        <v>168402</v>
      </c>
      <c r="D6" s="3"/>
      <c r="E6" s="4">
        <v>167610</v>
      </c>
      <c r="F6" s="3"/>
    </row>
    <row r="7" spans="1:6" ht="12.75">
      <c r="A7" t="s">
        <v>32</v>
      </c>
      <c r="B7">
        <v>14</v>
      </c>
      <c r="C7" s="4">
        <v>267660</v>
      </c>
      <c r="D7" s="3"/>
      <c r="E7" s="4">
        <v>258520</v>
      </c>
      <c r="F7" s="3"/>
    </row>
    <row r="8" spans="1:6" ht="12.75">
      <c r="A8" t="s">
        <v>33</v>
      </c>
      <c r="C8" s="4">
        <v>1229</v>
      </c>
      <c r="D8" s="3"/>
      <c r="E8" s="4">
        <v>3344</v>
      </c>
      <c r="F8" s="3"/>
    </row>
    <row r="9" spans="1:6" ht="12.75">
      <c r="A9" t="s">
        <v>34</v>
      </c>
      <c r="B9">
        <v>15</v>
      </c>
      <c r="C9" s="4">
        <v>47092</v>
      </c>
      <c r="D9" s="3"/>
      <c r="E9" s="4">
        <v>51091</v>
      </c>
      <c r="F9" s="3"/>
    </row>
    <row r="10" spans="1:6" ht="12.75">
      <c r="A10" s="1" t="s">
        <v>35</v>
      </c>
      <c r="B10" s="1"/>
      <c r="C10" s="5">
        <v>706483</v>
      </c>
      <c r="D10" s="13">
        <v>53.3</v>
      </c>
      <c r="E10" s="5">
        <v>700220</v>
      </c>
      <c r="F10" s="13">
        <v>51.5</v>
      </c>
    </row>
    <row r="11" spans="1:6" ht="12.75">
      <c r="A11" t="s">
        <v>36</v>
      </c>
      <c r="B11">
        <v>3</v>
      </c>
      <c r="C11" s="4">
        <v>0</v>
      </c>
      <c r="D11" s="3"/>
      <c r="E11" s="4">
        <v>29934</v>
      </c>
      <c r="F11" s="3"/>
    </row>
    <row r="12" spans="1:6" ht="12.75">
      <c r="A12" s="1" t="s">
        <v>37</v>
      </c>
      <c r="B12" s="1"/>
      <c r="C12" s="5">
        <v>706483</v>
      </c>
      <c r="D12" s="13">
        <v>53.3</v>
      </c>
      <c r="E12" s="5">
        <v>730154</v>
      </c>
      <c r="F12" s="13">
        <v>53.7</v>
      </c>
    </row>
    <row r="13" spans="3:6" ht="12.75">
      <c r="C13" s="4"/>
      <c r="D13" s="3"/>
      <c r="E13" s="4"/>
      <c r="F13" s="3"/>
    </row>
    <row r="14" spans="1:6" ht="12.75">
      <c r="A14" t="s">
        <v>38</v>
      </c>
      <c r="B14">
        <v>16</v>
      </c>
      <c r="C14" s="4">
        <v>318574</v>
      </c>
      <c r="D14" s="3"/>
      <c r="E14" s="4">
        <v>322483</v>
      </c>
      <c r="F14" s="3"/>
    </row>
    <row r="15" spans="1:6" ht="12.75">
      <c r="A15" t="s">
        <v>39</v>
      </c>
      <c r="B15">
        <v>18</v>
      </c>
      <c r="C15" s="4">
        <v>159845</v>
      </c>
      <c r="D15" s="3"/>
      <c r="E15" s="4">
        <v>155665</v>
      </c>
      <c r="F15" s="3"/>
    </row>
    <row r="16" spans="1:6" ht="12.75">
      <c r="A16" t="s">
        <v>40</v>
      </c>
      <c r="B16">
        <v>17</v>
      </c>
      <c r="C16" s="4">
        <v>19083</v>
      </c>
      <c r="D16" s="3"/>
      <c r="E16" s="4">
        <v>32301</v>
      </c>
      <c r="F16" s="3"/>
    </row>
    <row r="17" spans="1:6" ht="12.75">
      <c r="A17" t="s">
        <v>41</v>
      </c>
      <c r="B17">
        <v>21</v>
      </c>
      <c r="C17" s="4">
        <v>13055</v>
      </c>
      <c r="D17" s="3"/>
      <c r="E17" s="4">
        <v>12717</v>
      </c>
      <c r="F17" s="3"/>
    </row>
    <row r="18" spans="1:6" ht="12.75">
      <c r="A18" t="s">
        <v>42</v>
      </c>
      <c r="B18">
        <v>20</v>
      </c>
      <c r="C18" s="4">
        <v>11602</v>
      </c>
      <c r="D18" s="3"/>
      <c r="E18" s="4">
        <v>7516</v>
      </c>
      <c r="F18" s="3"/>
    </row>
    <row r="19" spans="1:6" ht="12.75">
      <c r="A19" t="s">
        <v>43</v>
      </c>
      <c r="B19">
        <v>25</v>
      </c>
      <c r="C19" s="4">
        <v>54574</v>
      </c>
      <c r="D19" s="3"/>
      <c r="E19" s="4">
        <v>54574</v>
      </c>
      <c r="F19" s="3"/>
    </row>
    <row r="20" spans="1:6" ht="12.75">
      <c r="A20" t="s">
        <v>44</v>
      </c>
      <c r="B20">
        <v>10</v>
      </c>
      <c r="C20" s="4">
        <v>41557</v>
      </c>
      <c r="D20" s="3"/>
      <c r="E20" s="4">
        <v>43800</v>
      </c>
      <c r="F20" s="3"/>
    </row>
    <row r="21" spans="1:6" ht="12.75">
      <c r="A21" s="1" t="s">
        <v>45</v>
      </c>
      <c r="B21" s="1"/>
      <c r="C21" s="5">
        <v>618290</v>
      </c>
      <c r="D21" s="13">
        <v>46.7</v>
      </c>
      <c r="E21" s="5">
        <v>629056</v>
      </c>
      <c r="F21" s="13">
        <v>46.3</v>
      </c>
    </row>
    <row r="22" spans="3:6" ht="12.75">
      <c r="C22" s="4"/>
      <c r="D22" s="3"/>
      <c r="E22" s="4"/>
      <c r="F22" s="3"/>
    </row>
    <row r="23" spans="1:6" ht="12.75">
      <c r="A23" s="1" t="s">
        <v>46</v>
      </c>
      <c r="B23" s="1"/>
      <c r="C23" s="5">
        <v>1324773</v>
      </c>
      <c r="D23" s="13">
        <v>100</v>
      </c>
      <c r="E23" s="5">
        <v>1359210</v>
      </c>
      <c r="F23" s="13">
        <v>100</v>
      </c>
    </row>
    <row r="25" ht="12.75">
      <c r="A25" s="6" t="s">
        <v>47</v>
      </c>
    </row>
    <row r="27" spans="1:6" ht="12.75">
      <c r="A27" t="s">
        <v>48</v>
      </c>
      <c r="B27">
        <v>22</v>
      </c>
      <c r="C27" s="4">
        <v>2198</v>
      </c>
      <c r="D27" s="3"/>
      <c r="E27" s="4">
        <v>51424</v>
      </c>
      <c r="F27" s="3"/>
    </row>
    <row r="28" spans="1:6" ht="12.75">
      <c r="A28" t="s">
        <v>49</v>
      </c>
      <c r="B28">
        <v>28</v>
      </c>
      <c r="C28" s="4">
        <v>619</v>
      </c>
      <c r="D28" s="3"/>
      <c r="E28" s="4">
        <v>0</v>
      </c>
      <c r="F28" s="3"/>
    </row>
    <row r="29" spans="1:6" ht="12.75">
      <c r="A29" t="s">
        <v>50</v>
      </c>
      <c r="C29" s="4">
        <v>295848</v>
      </c>
      <c r="D29" s="3"/>
      <c r="E29" s="4">
        <v>300174</v>
      </c>
      <c r="F29" s="3"/>
    </row>
    <row r="30" spans="1:6" ht="12.75">
      <c r="A30" t="s">
        <v>51</v>
      </c>
      <c r="C30" s="4">
        <v>7916</v>
      </c>
      <c r="D30" s="3"/>
      <c r="E30" s="4">
        <v>5303</v>
      </c>
      <c r="F30" s="3"/>
    </row>
    <row r="31" spans="1:6" ht="12.75">
      <c r="A31" t="s">
        <v>138</v>
      </c>
      <c r="B31">
        <v>23</v>
      </c>
      <c r="C31" s="4">
        <v>116327</v>
      </c>
      <c r="D31" s="3"/>
      <c r="E31" s="4">
        <v>105660</v>
      </c>
      <c r="F31" s="3"/>
    </row>
    <row r="32" spans="1:6" ht="12.75">
      <c r="A32" t="s">
        <v>52</v>
      </c>
      <c r="B32">
        <v>24</v>
      </c>
      <c r="C32" s="4">
        <v>10844</v>
      </c>
      <c r="D32" s="3"/>
      <c r="E32" s="4">
        <v>21214</v>
      </c>
      <c r="F32" s="3"/>
    </row>
    <row r="33" spans="1:6" ht="12.75">
      <c r="A33" s="1" t="s">
        <v>53</v>
      </c>
      <c r="B33" s="1"/>
      <c r="C33" s="5">
        <v>433752</v>
      </c>
      <c r="D33" s="13">
        <v>32.8</v>
      </c>
      <c r="E33" s="5">
        <v>483775</v>
      </c>
      <c r="F33" s="13">
        <v>35.6</v>
      </c>
    </row>
    <row r="34" spans="1:6" ht="12.75">
      <c r="A34" t="s">
        <v>54</v>
      </c>
      <c r="B34">
        <v>3</v>
      </c>
      <c r="C34" s="4">
        <v>0</v>
      </c>
      <c r="D34" s="3"/>
      <c r="E34" s="4">
        <v>29746</v>
      </c>
      <c r="F34" s="3"/>
    </row>
    <row r="35" spans="1:6" ht="12.75">
      <c r="A35" s="1" t="s">
        <v>55</v>
      </c>
      <c r="B35" s="1"/>
      <c r="C35" s="5">
        <v>433752</v>
      </c>
      <c r="D35" s="13">
        <v>32.8</v>
      </c>
      <c r="E35" s="5">
        <v>513521</v>
      </c>
      <c r="F35" s="13">
        <v>37.8</v>
      </c>
    </row>
    <row r="36" spans="3:6" ht="12.75">
      <c r="C36" s="4"/>
      <c r="D36" s="3"/>
      <c r="E36" s="4"/>
      <c r="F36" s="3"/>
    </row>
    <row r="37" spans="1:6" ht="12.75">
      <c r="A37" t="s">
        <v>56</v>
      </c>
      <c r="B37">
        <v>22</v>
      </c>
      <c r="C37" s="4">
        <v>280452</v>
      </c>
      <c r="D37" s="3"/>
      <c r="E37" s="4">
        <v>281965</v>
      </c>
      <c r="F37" s="3"/>
    </row>
    <row r="38" spans="1:6" ht="12.75">
      <c r="A38" t="s">
        <v>57</v>
      </c>
      <c r="B38">
        <v>25</v>
      </c>
      <c r="C38" s="4">
        <v>9905</v>
      </c>
      <c r="D38" s="3"/>
      <c r="E38" s="4">
        <v>8870</v>
      </c>
      <c r="F38" s="3"/>
    </row>
    <row r="39" spans="1:6" ht="12.75">
      <c r="A39" t="s">
        <v>58</v>
      </c>
      <c r="B39">
        <v>24</v>
      </c>
      <c r="C39" s="4">
        <v>14030</v>
      </c>
      <c r="D39" s="3"/>
      <c r="E39" s="4">
        <v>11896</v>
      </c>
      <c r="F39" s="3"/>
    </row>
    <row r="40" spans="1:6" ht="12.75">
      <c r="A40" t="s">
        <v>59</v>
      </c>
      <c r="B40">
        <v>10</v>
      </c>
      <c r="C40" s="4">
        <v>25778</v>
      </c>
      <c r="D40" s="3"/>
      <c r="E40" s="4">
        <v>29361</v>
      </c>
      <c r="F40" s="3"/>
    </row>
    <row r="41" spans="1:6" ht="12.75">
      <c r="A41" s="1" t="s">
        <v>60</v>
      </c>
      <c r="B41" s="1"/>
      <c r="C41" s="5">
        <v>330165</v>
      </c>
      <c r="D41" s="13">
        <v>24.9</v>
      </c>
      <c r="E41" s="5">
        <v>332092</v>
      </c>
      <c r="F41" s="13">
        <v>24.4</v>
      </c>
    </row>
    <row r="42" spans="1:6" ht="12.75">
      <c r="A42" s="1" t="s">
        <v>61</v>
      </c>
      <c r="B42" s="1"/>
      <c r="C42" s="5">
        <v>763917</v>
      </c>
      <c r="D42" s="13">
        <v>57.7</v>
      </c>
      <c r="E42" s="5">
        <v>845613</v>
      </c>
      <c r="F42" s="13">
        <v>62.2</v>
      </c>
    </row>
    <row r="43" spans="3:6" ht="12.75">
      <c r="C43" s="4"/>
      <c r="D43" s="3"/>
      <c r="E43" s="4"/>
      <c r="F43" s="3"/>
    </row>
    <row r="44" spans="3:6" ht="12.75">
      <c r="C44" s="4"/>
      <c r="D44" s="3"/>
      <c r="E44" s="4"/>
      <c r="F44" s="3"/>
    </row>
    <row r="45" spans="1:6" ht="12.75">
      <c r="A45" t="s">
        <v>62</v>
      </c>
      <c r="B45">
        <v>30</v>
      </c>
      <c r="C45" s="4">
        <v>3300</v>
      </c>
      <c r="D45" s="3"/>
      <c r="E45" s="4">
        <v>3300</v>
      </c>
      <c r="F45" s="3"/>
    </row>
    <row r="46" spans="1:6" ht="12.75">
      <c r="A46" t="s">
        <v>63</v>
      </c>
      <c r="C46" s="4">
        <v>4432</v>
      </c>
      <c r="D46" s="3"/>
      <c r="E46" s="4">
        <v>1178</v>
      </c>
      <c r="F46" s="3"/>
    </row>
    <row r="47" spans="1:6" ht="12.75">
      <c r="A47" t="s">
        <v>65</v>
      </c>
      <c r="C47" s="4">
        <v>-29567</v>
      </c>
      <c r="D47" s="3"/>
      <c r="E47" s="4">
        <v>-29751</v>
      </c>
      <c r="F47" s="3"/>
    </row>
    <row r="48" spans="1:6" ht="12.75">
      <c r="A48" t="s">
        <v>67</v>
      </c>
      <c r="C48" s="4">
        <v>-518</v>
      </c>
      <c r="D48" s="3"/>
      <c r="E48" s="4">
        <v>15</v>
      </c>
      <c r="F48" s="3"/>
    </row>
    <row r="49" spans="1:6" ht="12.75">
      <c r="A49" t="s">
        <v>64</v>
      </c>
      <c r="C49" s="4">
        <v>568764</v>
      </c>
      <c r="D49" s="3"/>
      <c r="E49" s="4">
        <v>532396</v>
      </c>
      <c r="F49" s="3"/>
    </row>
    <row r="50" spans="1:6" ht="12.75">
      <c r="A50" t="s">
        <v>66</v>
      </c>
      <c r="C50" s="4">
        <v>11522</v>
      </c>
      <c r="D50" s="3"/>
      <c r="E50" s="4">
        <v>4005</v>
      </c>
      <c r="F50" s="3"/>
    </row>
    <row r="51" spans="1:6" ht="12.75">
      <c r="A51" s="1" t="s">
        <v>68</v>
      </c>
      <c r="B51" s="1"/>
      <c r="C51" s="5">
        <v>557933</v>
      </c>
      <c r="D51" s="13">
        <v>42.1</v>
      </c>
      <c r="E51" s="5">
        <v>511143</v>
      </c>
      <c r="F51" s="13">
        <v>37.6</v>
      </c>
    </row>
    <row r="52" spans="1:6" ht="12.75">
      <c r="A52" t="s">
        <v>69</v>
      </c>
      <c r="C52" s="4">
        <v>2923</v>
      </c>
      <c r="D52" s="3"/>
      <c r="E52" s="4">
        <v>2454</v>
      </c>
      <c r="F52" s="3"/>
    </row>
    <row r="53" spans="1:6" ht="12.75">
      <c r="A53" s="1" t="s">
        <v>70</v>
      </c>
      <c r="B53" s="1"/>
      <c r="C53" s="5">
        <v>560856</v>
      </c>
      <c r="D53" s="13">
        <v>42.3</v>
      </c>
      <c r="E53" s="5">
        <v>513597</v>
      </c>
      <c r="F53" s="13">
        <v>37.8</v>
      </c>
    </row>
    <row r="54" spans="3:6" ht="12.75">
      <c r="C54" s="4"/>
      <c r="D54" s="3"/>
      <c r="E54" s="4"/>
      <c r="F54" s="3"/>
    </row>
    <row r="55" spans="1:6" ht="12.75">
      <c r="A55" s="1" t="s">
        <v>71</v>
      </c>
      <c r="B55" s="1"/>
      <c r="C55" s="5">
        <v>1324773</v>
      </c>
      <c r="D55" s="13">
        <v>100</v>
      </c>
      <c r="E55" s="5">
        <v>1359210</v>
      </c>
      <c r="F55" s="13">
        <v>100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51" sqref="A51"/>
    </sheetView>
  </sheetViews>
  <sheetFormatPr defaultColWidth="11.421875" defaultRowHeight="12.75"/>
  <cols>
    <col min="1" max="1" width="85.8515625" style="0" bestFit="1" customWidth="1"/>
    <col min="2" max="2" width="12.421875" style="2" bestFit="1" customWidth="1"/>
    <col min="3" max="4" width="14.7109375" style="0" customWidth="1"/>
  </cols>
  <sheetData>
    <row r="1" spans="1:4" ht="12.75">
      <c r="A1" s="1" t="s">
        <v>72</v>
      </c>
      <c r="B1" s="2" t="s">
        <v>9</v>
      </c>
      <c r="C1" s="21">
        <v>2006</v>
      </c>
      <c r="D1" s="21">
        <v>2005</v>
      </c>
    </row>
    <row r="2" ht="12.75">
      <c r="B2" s="7"/>
    </row>
    <row r="3" spans="1:4" ht="12.75">
      <c r="A3" s="1" t="s">
        <v>73</v>
      </c>
      <c r="B3" s="7"/>
      <c r="C3" s="5">
        <v>81962</v>
      </c>
      <c r="D3" s="5">
        <v>27024</v>
      </c>
    </row>
    <row r="4" spans="1:4" ht="12.75">
      <c r="A4" s="1"/>
      <c r="B4" s="7"/>
      <c r="C4" s="5"/>
      <c r="D4" s="5"/>
    </row>
    <row r="5" spans="1:4" ht="12.75">
      <c r="A5" t="s">
        <v>74</v>
      </c>
      <c r="B5" s="7"/>
      <c r="C5" s="4"/>
      <c r="D5" s="4"/>
    </row>
    <row r="6" spans="2:4" ht="12.75">
      <c r="B6" s="7"/>
      <c r="C6" s="4"/>
      <c r="D6" s="4"/>
    </row>
    <row r="7" spans="1:4" ht="12.75">
      <c r="A7" t="s">
        <v>75</v>
      </c>
      <c r="B7" s="7" t="s">
        <v>6</v>
      </c>
      <c r="C7" s="4">
        <v>40448</v>
      </c>
      <c r="D7" s="4">
        <v>41565</v>
      </c>
    </row>
    <row r="8" spans="1:4" ht="12.75">
      <c r="A8" t="s">
        <v>76</v>
      </c>
      <c r="B8" s="7">
        <v>18</v>
      </c>
      <c r="C8" s="4">
        <v>8660</v>
      </c>
      <c r="D8" s="4">
        <v>8129</v>
      </c>
    </row>
    <row r="9" spans="1:4" ht="12.75">
      <c r="A9" t="s">
        <v>77</v>
      </c>
      <c r="B9" s="7">
        <v>7</v>
      </c>
      <c r="C9" s="4">
        <v>334</v>
      </c>
      <c r="D9" s="4">
        <v>1379</v>
      </c>
    </row>
    <row r="10" spans="1:4" ht="12.75">
      <c r="A10" t="s">
        <v>78</v>
      </c>
      <c r="B10" s="7">
        <v>2</v>
      </c>
      <c r="C10" s="4">
        <v>0</v>
      </c>
      <c r="D10" s="4">
        <v>-92</v>
      </c>
    </row>
    <row r="11" spans="1:4" ht="12.75">
      <c r="A11" t="s">
        <v>79</v>
      </c>
      <c r="B11" s="7"/>
      <c r="C11" s="4">
        <v>12</v>
      </c>
      <c r="D11" s="4">
        <v>416</v>
      </c>
    </row>
    <row r="12" spans="1:4" ht="12.75">
      <c r="A12" t="s">
        <v>80</v>
      </c>
      <c r="B12" s="7">
        <v>26</v>
      </c>
      <c r="C12" s="4">
        <v>4425</v>
      </c>
      <c r="D12" s="4">
        <v>2901</v>
      </c>
    </row>
    <row r="13" spans="1:4" ht="12.75">
      <c r="A13" t="s">
        <v>81</v>
      </c>
      <c r="B13" s="7">
        <v>24</v>
      </c>
      <c r="C13" s="4">
        <v>-9870</v>
      </c>
      <c r="D13" s="4">
        <v>15464</v>
      </c>
    </row>
    <row r="14" spans="2:4" ht="12.75">
      <c r="B14" s="7"/>
      <c r="C14" s="4"/>
      <c r="D14" s="4"/>
    </row>
    <row r="15" spans="1:4" s="14" customFormat="1" ht="12.75">
      <c r="A15" s="14" t="s">
        <v>139</v>
      </c>
      <c r="B15" s="23"/>
      <c r="C15" s="15"/>
      <c r="D15" s="15"/>
    </row>
    <row r="16" spans="2:4" s="14" customFormat="1" ht="12.75">
      <c r="B16" s="23"/>
      <c r="C16" s="15"/>
      <c r="D16" s="15"/>
    </row>
    <row r="17" spans="1:4" ht="12.75">
      <c r="A17" t="s">
        <v>82</v>
      </c>
      <c r="B17" s="7"/>
      <c r="C17" s="4">
        <v>3173</v>
      </c>
      <c r="D17" s="4">
        <v>16078</v>
      </c>
    </row>
    <row r="18" spans="1:4" ht="12.75">
      <c r="A18" t="s">
        <v>83</v>
      </c>
      <c r="B18" s="7"/>
      <c r="C18" s="4">
        <v>-5123</v>
      </c>
      <c r="D18" s="4">
        <v>-5252</v>
      </c>
    </row>
    <row r="19" spans="1:4" ht="12.75">
      <c r="A19" t="s">
        <v>84</v>
      </c>
      <c r="B19" s="7"/>
      <c r="C19" s="4">
        <v>5524</v>
      </c>
      <c r="D19" s="4">
        <v>-7049</v>
      </c>
    </row>
    <row r="20" spans="1:4" ht="12.75">
      <c r="A20" t="s">
        <v>85</v>
      </c>
      <c r="B20" s="7"/>
      <c r="C20" s="4">
        <v>-9214</v>
      </c>
      <c r="D20" s="4">
        <v>24236</v>
      </c>
    </row>
    <row r="21" spans="1:4" ht="12.75">
      <c r="A21" t="s">
        <v>86</v>
      </c>
      <c r="B21" s="7"/>
      <c r="C21" s="4">
        <v>480</v>
      </c>
      <c r="D21" s="4">
        <v>556</v>
      </c>
    </row>
    <row r="22" spans="1:4" ht="12.75">
      <c r="A22" t="s">
        <v>87</v>
      </c>
      <c r="B22" s="7">
        <v>24</v>
      </c>
      <c r="C22" s="4">
        <v>-8171</v>
      </c>
      <c r="D22" s="4">
        <v>-1106</v>
      </c>
    </row>
    <row r="23" spans="1:4" ht="12.75">
      <c r="A23" t="s">
        <v>88</v>
      </c>
      <c r="B23" s="7"/>
      <c r="C23" s="4">
        <v>8675</v>
      </c>
      <c r="D23" s="4">
        <v>-6377</v>
      </c>
    </row>
    <row r="24" spans="1:4" ht="12.75">
      <c r="A24" s="1" t="s">
        <v>89</v>
      </c>
      <c r="B24" s="7"/>
      <c r="C24" s="5">
        <v>121315</v>
      </c>
      <c r="D24" s="5">
        <v>117872</v>
      </c>
    </row>
    <row r="25" spans="1:4" ht="12.75">
      <c r="A25" t="s">
        <v>90</v>
      </c>
      <c r="B25" s="7"/>
      <c r="C25" s="4">
        <v>-12266</v>
      </c>
      <c r="D25" s="4">
        <v>-18082</v>
      </c>
    </row>
    <row r="26" spans="1:4" ht="12.75">
      <c r="A26" t="s">
        <v>91</v>
      </c>
      <c r="B26" s="7"/>
      <c r="C26" s="4">
        <v>-6387</v>
      </c>
      <c r="D26" s="4">
        <v>-7343</v>
      </c>
    </row>
    <row r="27" spans="1:4" ht="12.75">
      <c r="A27" t="s">
        <v>92</v>
      </c>
      <c r="B27" s="7"/>
      <c r="C27" s="4">
        <v>5556</v>
      </c>
      <c r="D27" s="4">
        <v>3910</v>
      </c>
    </row>
    <row r="28" spans="1:4" ht="12.75">
      <c r="A28" s="1" t="s">
        <v>93</v>
      </c>
      <c r="B28" s="7"/>
      <c r="C28" s="5">
        <v>108218</v>
      </c>
      <c r="D28" s="5">
        <v>96357</v>
      </c>
    </row>
    <row r="29" spans="1:4" ht="12.75">
      <c r="A29" s="1"/>
      <c r="B29" s="7"/>
      <c r="C29" s="5"/>
      <c r="D29" s="5"/>
    </row>
    <row r="30" spans="1:4" ht="12.75">
      <c r="A30" t="s">
        <v>94</v>
      </c>
      <c r="B30" s="7">
        <v>16</v>
      </c>
      <c r="C30" s="4">
        <v>-48355</v>
      </c>
      <c r="D30" s="4">
        <v>-41578</v>
      </c>
    </row>
    <row r="31" spans="1:4" ht="12.75">
      <c r="A31" t="s">
        <v>95</v>
      </c>
      <c r="B31" s="7">
        <v>16</v>
      </c>
      <c r="C31" s="4">
        <v>5686</v>
      </c>
      <c r="D31" s="4">
        <v>4982</v>
      </c>
    </row>
    <row r="32" spans="1:4" ht="12.75">
      <c r="A32" t="s">
        <v>96</v>
      </c>
      <c r="B32" s="7">
        <v>17</v>
      </c>
      <c r="C32" s="4">
        <v>13303</v>
      </c>
      <c r="D32" s="4">
        <v>550</v>
      </c>
    </row>
    <row r="33" spans="1:4" ht="12.75">
      <c r="A33" t="s">
        <v>97</v>
      </c>
      <c r="B33" s="7">
        <v>3.2</v>
      </c>
      <c r="C33" s="4">
        <v>11747</v>
      </c>
      <c r="D33" s="4">
        <v>1562</v>
      </c>
    </row>
    <row r="34" spans="1:4" ht="12.75">
      <c r="A34" t="s">
        <v>98</v>
      </c>
      <c r="B34" s="7"/>
      <c r="C34" s="4">
        <v>0</v>
      </c>
      <c r="D34" s="4">
        <v>-2012</v>
      </c>
    </row>
    <row r="35" spans="1:4" ht="12.75">
      <c r="A35" t="s">
        <v>99</v>
      </c>
      <c r="B35" s="7"/>
      <c r="C35" s="4">
        <v>2141</v>
      </c>
      <c r="D35" s="4">
        <v>1680</v>
      </c>
    </row>
    <row r="36" spans="1:4" ht="12.75">
      <c r="A36" t="s">
        <v>100</v>
      </c>
      <c r="B36" s="7">
        <v>18</v>
      </c>
      <c r="C36" s="4">
        <v>-11366</v>
      </c>
      <c r="D36" s="4">
        <v>-6655</v>
      </c>
    </row>
    <row r="37" spans="1:4" ht="12.75">
      <c r="A37" t="s">
        <v>101</v>
      </c>
      <c r="B37" s="7">
        <v>18</v>
      </c>
      <c r="C37" s="4">
        <v>291</v>
      </c>
      <c r="D37" s="4">
        <v>778</v>
      </c>
    </row>
    <row r="38" spans="1:4" s="1" customFormat="1" ht="12.75">
      <c r="A38" s="1" t="s">
        <v>102</v>
      </c>
      <c r="B38" s="21"/>
      <c r="C38" s="5">
        <v>-26553</v>
      </c>
      <c r="D38" s="5">
        <v>-40693</v>
      </c>
    </row>
    <row r="39" spans="2:4" ht="12.75">
      <c r="B39" s="7"/>
      <c r="C39" s="4"/>
      <c r="D39" s="4"/>
    </row>
    <row r="40" spans="1:4" ht="12.75">
      <c r="A40" t="s">
        <v>103</v>
      </c>
      <c r="B40" s="7"/>
      <c r="C40" s="4">
        <v>-49870</v>
      </c>
      <c r="D40" s="4">
        <v>19128</v>
      </c>
    </row>
    <row r="41" spans="1:4" ht="12.75">
      <c r="A41" t="s">
        <v>104</v>
      </c>
      <c r="B41" s="7">
        <v>22</v>
      </c>
      <c r="C41" s="4">
        <v>101072</v>
      </c>
      <c r="D41" s="4">
        <v>599</v>
      </c>
    </row>
    <row r="42" spans="1:4" ht="12.75">
      <c r="A42" t="s">
        <v>105</v>
      </c>
      <c r="B42" s="7">
        <v>22</v>
      </c>
      <c r="C42" s="4">
        <v>-103780</v>
      </c>
      <c r="D42" s="4">
        <v>-3914</v>
      </c>
    </row>
    <row r="43" spans="1:4" ht="12.75">
      <c r="A43" t="s">
        <v>106</v>
      </c>
      <c r="B43" s="7">
        <v>22</v>
      </c>
      <c r="C43" s="4">
        <v>0</v>
      </c>
      <c r="D43" s="4">
        <v>137982</v>
      </c>
    </row>
    <row r="44" spans="1:4" ht="12.75">
      <c r="A44" t="s">
        <v>107</v>
      </c>
      <c r="B44" s="7">
        <v>22</v>
      </c>
      <c r="C44" s="4">
        <v>0</v>
      </c>
      <c r="D44" s="4">
        <v>-220000</v>
      </c>
    </row>
    <row r="45" spans="1:4" ht="12.75">
      <c r="A45" t="s">
        <v>108</v>
      </c>
      <c r="B45" s="7"/>
      <c r="C45" s="4">
        <v>-1841</v>
      </c>
      <c r="D45" s="4">
        <v>-28657</v>
      </c>
    </row>
    <row r="46" spans="1:4" ht="12.75">
      <c r="A46" t="s">
        <v>109</v>
      </c>
      <c r="B46" s="7"/>
      <c r="C46" s="4">
        <v>718</v>
      </c>
      <c r="D46" s="4">
        <v>1842</v>
      </c>
    </row>
    <row r="47" spans="1:4" ht="12.75">
      <c r="A47" t="s">
        <v>110</v>
      </c>
      <c r="B47" s="7"/>
      <c r="C47" s="4">
        <v>-28785</v>
      </c>
      <c r="D47" s="4">
        <v>0</v>
      </c>
    </row>
    <row r="48" spans="1:4" ht="12.75">
      <c r="A48" t="s">
        <v>111</v>
      </c>
      <c r="B48" s="7"/>
      <c r="C48" s="4">
        <v>0</v>
      </c>
      <c r="D48" s="4">
        <f>-29700</f>
        <v>-29700</v>
      </c>
    </row>
    <row r="49" spans="1:4" ht="12.75">
      <c r="A49" t="s">
        <v>112</v>
      </c>
      <c r="B49" s="7"/>
      <c r="C49" s="4">
        <v>-303</v>
      </c>
      <c r="D49" s="4">
        <v>-1000</v>
      </c>
    </row>
    <row r="50" spans="1:4" ht="12.75">
      <c r="A50" s="1" t="s">
        <v>140</v>
      </c>
      <c r="B50" s="7"/>
      <c r="C50" s="5">
        <v>-82789</v>
      </c>
      <c r="D50" s="5">
        <v>-123720</v>
      </c>
    </row>
    <row r="51" spans="2:4" ht="12.75">
      <c r="B51" s="7"/>
      <c r="C51" s="4"/>
      <c r="D51" s="4"/>
    </row>
    <row r="52" spans="1:5" s="1" customFormat="1" ht="12.75">
      <c r="A52" s="1" t="s">
        <v>113</v>
      </c>
      <c r="B52" s="24"/>
      <c r="C52" s="5">
        <v>-1124</v>
      </c>
      <c r="D52" s="5">
        <v>-68056</v>
      </c>
      <c r="E52" s="16"/>
    </row>
    <row r="53" spans="2:4" ht="12.75">
      <c r="B53" s="7"/>
      <c r="C53" s="4"/>
      <c r="D53" s="4"/>
    </row>
    <row r="54" spans="1:4" ht="12.75">
      <c r="A54" t="s">
        <v>114</v>
      </c>
      <c r="B54" s="7"/>
      <c r="C54" s="4">
        <v>3569</v>
      </c>
      <c r="D54" s="4">
        <v>8</v>
      </c>
    </row>
    <row r="55" spans="1:4" ht="12.75">
      <c r="A55" t="s">
        <v>115</v>
      </c>
      <c r="B55" s="7"/>
      <c r="C55" s="4">
        <v>219655</v>
      </c>
      <c r="D55" s="4">
        <v>287703</v>
      </c>
    </row>
    <row r="56" spans="1:4" s="6" customFormat="1" ht="12.75">
      <c r="A56" s="6" t="s">
        <v>116</v>
      </c>
      <c r="B56" s="7">
        <v>12</v>
      </c>
      <c r="C56" s="18">
        <v>222100</v>
      </c>
      <c r="D56" s="18">
        <v>219655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A43" sqref="A43"/>
    </sheetView>
  </sheetViews>
  <sheetFormatPr defaultColWidth="11.421875" defaultRowHeight="12.75"/>
  <cols>
    <col min="1" max="1" width="69.57421875" style="0" bestFit="1" customWidth="1"/>
    <col min="2" max="7" width="12.7109375" style="0" customWidth="1"/>
  </cols>
  <sheetData>
    <row r="1" spans="1:7" ht="25.5">
      <c r="A1" t="s">
        <v>1</v>
      </c>
      <c r="B1" s="17" t="s">
        <v>3</v>
      </c>
      <c r="C1" s="17" t="s">
        <v>7</v>
      </c>
      <c r="D1" s="17" t="s">
        <v>4</v>
      </c>
      <c r="E1" s="17" t="s">
        <v>117</v>
      </c>
      <c r="F1" s="17" t="s">
        <v>118</v>
      </c>
      <c r="G1" s="17" t="s">
        <v>119</v>
      </c>
    </row>
    <row r="2" ht="12.75">
      <c r="B2" s="6"/>
    </row>
    <row r="3" ht="12.75">
      <c r="A3" s="1" t="s">
        <v>120</v>
      </c>
    </row>
    <row r="4" spans="1:7" ht="12.75">
      <c r="A4" t="s">
        <v>121</v>
      </c>
      <c r="B4" s="11">
        <v>1632761</v>
      </c>
      <c r="C4" s="11">
        <v>359792</v>
      </c>
      <c r="D4" s="11">
        <v>855151</v>
      </c>
      <c r="E4" s="11">
        <v>14839</v>
      </c>
      <c r="F4" s="11"/>
      <c r="G4" s="11">
        <v>2862543</v>
      </c>
    </row>
    <row r="5" spans="1:7" s="6" customFormat="1" ht="12.75">
      <c r="A5" s="6" t="s">
        <v>122</v>
      </c>
      <c r="B5" s="11">
        <v>94</v>
      </c>
      <c r="C5" s="11">
        <v>200431</v>
      </c>
      <c r="D5" s="11">
        <v>7053</v>
      </c>
      <c r="E5" s="11">
        <v>444</v>
      </c>
      <c r="F5" s="11">
        <v>-208022</v>
      </c>
      <c r="G5" s="11">
        <v>0</v>
      </c>
    </row>
    <row r="6" spans="1:7" s="1" customFormat="1" ht="12.75">
      <c r="A6" s="1" t="s">
        <v>2</v>
      </c>
      <c r="B6" s="5">
        <v>1632855</v>
      </c>
      <c r="C6" s="5">
        <v>560223</v>
      </c>
      <c r="D6" s="5">
        <v>862204</v>
      </c>
      <c r="E6" s="5">
        <v>15283</v>
      </c>
      <c r="F6" s="5">
        <v>-208022</v>
      </c>
      <c r="G6" s="5">
        <v>2862543</v>
      </c>
    </row>
    <row r="7" spans="2:7" ht="12.75">
      <c r="B7" s="11"/>
      <c r="C7" s="11"/>
      <c r="D7" s="11"/>
      <c r="E7" s="11"/>
      <c r="F7" s="11"/>
      <c r="G7" s="11"/>
    </row>
    <row r="8" spans="1:7" ht="12.75">
      <c r="A8" s="1" t="s">
        <v>123</v>
      </c>
      <c r="B8" s="11"/>
      <c r="C8" s="11"/>
      <c r="D8" s="11"/>
      <c r="E8" s="11"/>
      <c r="F8" s="11"/>
      <c r="G8" s="11"/>
    </row>
    <row r="9" spans="1:7" ht="12.75">
      <c r="A9" t="s">
        <v>121</v>
      </c>
      <c r="B9" s="11">
        <v>1688225</v>
      </c>
      <c r="C9" s="11">
        <v>345019</v>
      </c>
      <c r="D9" s="11">
        <v>798244</v>
      </c>
      <c r="E9" s="11">
        <v>14881</v>
      </c>
      <c r="F9" s="11">
        <v>0</v>
      </c>
      <c r="G9" s="11">
        <v>2846369</v>
      </c>
    </row>
    <row r="10" spans="1:7" ht="12.75">
      <c r="A10" t="s">
        <v>122</v>
      </c>
      <c r="B10" s="11">
        <v>121</v>
      </c>
      <c r="C10" s="11">
        <v>210253</v>
      </c>
      <c r="D10" s="11">
        <v>7483</v>
      </c>
      <c r="E10" s="11">
        <v>349</v>
      </c>
      <c r="F10" s="11">
        <v>-218206</v>
      </c>
      <c r="G10" s="11">
        <v>0</v>
      </c>
    </row>
    <row r="11" spans="1:7" ht="12.75">
      <c r="A11" t="s">
        <v>2</v>
      </c>
      <c r="B11" s="18">
        <v>1688346</v>
      </c>
      <c r="C11" s="18">
        <v>555272</v>
      </c>
      <c r="D11" s="18">
        <v>805727</v>
      </c>
      <c r="E11" s="18">
        <v>15230</v>
      </c>
      <c r="F11" s="18">
        <v>-218206</v>
      </c>
      <c r="G11" s="18">
        <v>2846369</v>
      </c>
    </row>
    <row r="12" spans="2:7" ht="12.75">
      <c r="B12" s="11"/>
      <c r="C12" s="11"/>
      <c r="D12" s="11"/>
      <c r="E12" s="11"/>
      <c r="F12" s="11"/>
      <c r="G12" s="11"/>
    </row>
    <row r="13" spans="1:7" ht="12.75">
      <c r="A13" t="s">
        <v>124</v>
      </c>
      <c r="B13" s="25">
        <v>-3.3</v>
      </c>
      <c r="C13" s="25">
        <v>0.9</v>
      </c>
      <c r="D13" s="25">
        <v>7</v>
      </c>
      <c r="E13" s="25"/>
      <c r="F13" s="25"/>
      <c r="G13" s="25">
        <v>0.6</v>
      </c>
    </row>
    <row r="14" spans="2:7" ht="12.75">
      <c r="B14" s="11"/>
      <c r="C14" s="11"/>
      <c r="D14" s="11"/>
      <c r="E14" s="11"/>
      <c r="F14" s="11"/>
      <c r="G14" s="11"/>
    </row>
    <row r="15" spans="1:7" s="1" customFormat="1" ht="12.75">
      <c r="A15" s="1" t="s">
        <v>141</v>
      </c>
      <c r="B15" s="5">
        <v>21409</v>
      </c>
      <c r="C15" s="5">
        <v>28238</v>
      </c>
      <c r="D15" s="5">
        <v>31614</v>
      </c>
      <c r="E15" s="5">
        <v>701</v>
      </c>
      <c r="F15" s="5"/>
      <c r="G15" s="5">
        <v>81962</v>
      </c>
    </row>
    <row r="16" spans="2:7" s="1" customFormat="1" ht="12.75">
      <c r="B16" s="5"/>
      <c r="C16" s="5"/>
      <c r="D16" s="5"/>
      <c r="E16" s="5"/>
      <c r="F16" s="5"/>
      <c r="G16" s="5"/>
    </row>
    <row r="17" spans="1:7" s="6" customFormat="1" ht="12.75">
      <c r="A17" s="6" t="s">
        <v>142</v>
      </c>
      <c r="B17" s="18">
        <v>-19576</v>
      </c>
      <c r="C17" s="18">
        <v>22095</v>
      </c>
      <c r="D17" s="18">
        <v>29679</v>
      </c>
      <c r="E17" s="18">
        <v>-5174</v>
      </c>
      <c r="F17" s="18"/>
      <c r="G17" s="18">
        <v>27024</v>
      </c>
    </row>
    <row r="18" spans="1:7" ht="12.75">
      <c r="A18" t="s">
        <v>125</v>
      </c>
      <c r="B18" s="11">
        <v>26222</v>
      </c>
      <c r="C18" s="11">
        <v>1883</v>
      </c>
      <c r="D18" s="11">
        <v>0</v>
      </c>
      <c r="E18" s="11">
        <v>3070</v>
      </c>
      <c r="F18" s="11"/>
      <c r="G18" s="11">
        <v>31175</v>
      </c>
    </row>
    <row r="19" spans="1:7" s="6" customFormat="1" ht="12.75">
      <c r="A19" s="6" t="s">
        <v>126</v>
      </c>
      <c r="B19" s="18">
        <v>6646</v>
      </c>
      <c r="C19" s="18">
        <v>23978</v>
      </c>
      <c r="D19" s="18">
        <v>26679</v>
      </c>
      <c r="E19" s="18">
        <v>-2104</v>
      </c>
      <c r="F19" s="18"/>
      <c r="G19" s="18">
        <v>58199</v>
      </c>
    </row>
    <row r="20" spans="2:7" ht="12.75">
      <c r="B20" s="11"/>
      <c r="C20" s="11"/>
      <c r="D20" s="11"/>
      <c r="E20" s="11"/>
      <c r="F20" s="11"/>
      <c r="G20" s="11"/>
    </row>
    <row r="21" spans="1:7" s="1" customFormat="1" ht="12.75">
      <c r="A21" s="22" t="s">
        <v>127</v>
      </c>
      <c r="B21" s="5"/>
      <c r="C21" s="5"/>
      <c r="D21" s="5"/>
      <c r="E21" s="5"/>
      <c r="F21" s="5"/>
      <c r="G21" s="5"/>
    </row>
    <row r="22" spans="1:7" ht="12.75">
      <c r="A22" t="s">
        <v>128</v>
      </c>
      <c r="B22" s="11">
        <v>20306</v>
      </c>
      <c r="C22" s="11">
        <v>5600</v>
      </c>
      <c r="D22" s="11">
        <v>12967</v>
      </c>
      <c r="E22" s="11">
        <v>10617</v>
      </c>
      <c r="F22" s="11"/>
      <c r="G22" s="11">
        <v>49490</v>
      </c>
    </row>
    <row r="23" spans="1:7" ht="12.75">
      <c r="A23" t="s">
        <v>129</v>
      </c>
      <c r="B23" s="11">
        <v>0</v>
      </c>
      <c r="C23" s="11">
        <v>0</v>
      </c>
      <c r="D23" s="11">
        <v>0</v>
      </c>
      <c r="E23" s="11">
        <v>91</v>
      </c>
      <c r="F23" s="11"/>
      <c r="G23" s="11">
        <v>91</v>
      </c>
    </row>
    <row r="24" spans="1:7" ht="12.75">
      <c r="A24" t="s">
        <v>130</v>
      </c>
      <c r="B24" s="11">
        <v>0</v>
      </c>
      <c r="C24" s="11">
        <v>0</v>
      </c>
      <c r="D24" s="11">
        <v>0</v>
      </c>
      <c r="E24" s="11">
        <v>-473</v>
      </c>
      <c r="F24" s="11"/>
      <c r="G24" s="11">
        <v>-473</v>
      </c>
    </row>
    <row r="25" spans="1:9" ht="12.75">
      <c r="A25" t="s">
        <v>131</v>
      </c>
      <c r="B25" s="18">
        <v>-5387</v>
      </c>
      <c r="C25" s="18">
        <v>-431</v>
      </c>
      <c r="D25" s="18">
        <v>-58</v>
      </c>
      <c r="E25" s="18">
        <v>-3994</v>
      </c>
      <c r="F25" s="18"/>
      <c r="G25" s="18">
        <v>-9870</v>
      </c>
      <c r="H25" s="18"/>
      <c r="I25" s="18"/>
    </row>
    <row r="26" spans="2:9" ht="12.75">
      <c r="B26" s="18"/>
      <c r="C26" s="18"/>
      <c r="D26" s="18"/>
      <c r="E26" s="18"/>
      <c r="F26" s="18"/>
      <c r="G26" s="18"/>
      <c r="H26" s="18"/>
      <c r="I26" s="18"/>
    </row>
    <row r="27" spans="1:9" ht="12.75">
      <c r="A27" s="22" t="s">
        <v>132</v>
      </c>
      <c r="B27" s="18"/>
      <c r="C27" s="18"/>
      <c r="D27" s="18"/>
      <c r="E27" s="18"/>
      <c r="F27" s="18"/>
      <c r="G27" s="18"/>
      <c r="H27" s="18"/>
      <c r="I27" s="18"/>
    </row>
    <row r="28" spans="1:9" ht="12.75">
      <c r="A28" t="s">
        <v>128</v>
      </c>
      <c r="B28" s="11">
        <v>19759</v>
      </c>
      <c r="C28" s="11">
        <v>5383</v>
      </c>
      <c r="D28" s="11">
        <v>12634</v>
      </c>
      <c r="E28" s="11">
        <v>10166</v>
      </c>
      <c r="F28" s="11"/>
      <c r="G28" s="11">
        <v>47942</v>
      </c>
      <c r="H28" s="18"/>
      <c r="I28" s="18"/>
    </row>
    <row r="29" spans="1:7" ht="12.75">
      <c r="A29" t="s">
        <v>129</v>
      </c>
      <c r="B29" s="11">
        <v>0</v>
      </c>
      <c r="C29" s="11">
        <v>752</v>
      </c>
      <c r="D29" s="11">
        <v>0</v>
      </c>
      <c r="E29" s="11">
        <v>1000</v>
      </c>
      <c r="F29" s="11"/>
      <c r="G29" s="11">
        <v>1752</v>
      </c>
    </row>
    <row r="30" spans="1:9" ht="12.75">
      <c r="A30" t="s">
        <v>133</v>
      </c>
      <c r="B30" s="18">
        <v>14207</v>
      </c>
      <c r="C30" s="18">
        <v>274</v>
      </c>
      <c r="D30" s="18">
        <v>-571</v>
      </c>
      <c r="E30" s="18">
        <v>1554</v>
      </c>
      <c r="F30" s="18"/>
      <c r="G30" s="18">
        <v>15464</v>
      </c>
      <c r="H30" s="18"/>
      <c r="I30" s="18"/>
    </row>
    <row r="31" spans="2:9" ht="12.75">
      <c r="B31" s="18"/>
      <c r="C31" s="18"/>
      <c r="D31" s="18"/>
      <c r="E31" s="18"/>
      <c r="F31" s="18"/>
      <c r="G31" s="18"/>
      <c r="H31" s="18"/>
      <c r="I31" s="18"/>
    </row>
    <row r="32" spans="1:9" s="1" customFormat="1" ht="12.75">
      <c r="A32" s="1" t="s">
        <v>134</v>
      </c>
      <c r="B32" s="18"/>
      <c r="C32" s="18"/>
      <c r="D32" s="18"/>
      <c r="E32" s="18"/>
      <c r="F32" s="18"/>
      <c r="G32" s="18"/>
      <c r="H32" s="18"/>
      <c r="I32" s="18"/>
    </row>
    <row r="33" spans="1:9" s="1" customFormat="1" ht="12.75">
      <c r="A33" s="19">
        <v>2006</v>
      </c>
      <c r="B33" s="5">
        <v>24343</v>
      </c>
      <c r="C33" s="5">
        <v>1612</v>
      </c>
      <c r="D33" s="5">
        <v>12766</v>
      </c>
      <c r="E33" s="5">
        <v>21000</v>
      </c>
      <c r="F33" s="5"/>
      <c r="G33" s="5">
        <v>59721</v>
      </c>
      <c r="H33" s="5"/>
      <c r="I33" s="5"/>
    </row>
    <row r="34" spans="1:9" ht="12.75">
      <c r="A34" s="26">
        <v>2005</v>
      </c>
      <c r="B34" s="18">
        <v>23697</v>
      </c>
      <c r="C34" s="18">
        <v>2413</v>
      </c>
      <c r="D34" s="18">
        <v>12916</v>
      </c>
      <c r="E34" s="18">
        <v>9221</v>
      </c>
      <c r="F34" s="18"/>
      <c r="G34" s="18">
        <v>48247</v>
      </c>
      <c r="H34" s="18"/>
      <c r="I34" s="18"/>
    </row>
    <row r="35" spans="2:9" ht="12.75">
      <c r="B35" s="18"/>
      <c r="C35" s="18"/>
      <c r="D35" s="18"/>
      <c r="E35" s="18"/>
      <c r="F35" s="18"/>
      <c r="G35" s="18"/>
      <c r="H35" s="18"/>
      <c r="I35" s="18"/>
    </row>
    <row r="36" spans="1:9" s="1" customFormat="1" ht="12.75">
      <c r="A36" s="1" t="s">
        <v>135</v>
      </c>
      <c r="B36" s="18"/>
      <c r="C36" s="18"/>
      <c r="D36" s="18"/>
      <c r="E36" s="18"/>
      <c r="F36" s="18"/>
      <c r="G36" s="18"/>
      <c r="H36" s="18"/>
      <c r="I36" s="18"/>
    </row>
    <row r="37" spans="1:9" s="1" customFormat="1" ht="12.75">
      <c r="A37" s="20" t="s">
        <v>143</v>
      </c>
      <c r="B37" s="5">
        <v>522577</v>
      </c>
      <c r="C37" s="5">
        <v>211715</v>
      </c>
      <c r="D37" s="5">
        <v>455730</v>
      </c>
      <c r="E37" s="5">
        <v>494114</v>
      </c>
      <c r="F37" s="18">
        <v>-359363</v>
      </c>
      <c r="G37" s="5">
        <v>1324773</v>
      </c>
      <c r="H37" s="5"/>
      <c r="I37" s="5"/>
    </row>
    <row r="38" spans="1:9" ht="12.75">
      <c r="A38" s="27" t="s">
        <v>144</v>
      </c>
      <c r="B38" s="18">
        <v>539215</v>
      </c>
      <c r="C38" s="18">
        <v>203905</v>
      </c>
      <c r="D38" s="18">
        <v>444761</v>
      </c>
      <c r="E38" s="18">
        <v>520017</v>
      </c>
      <c r="F38" s="18">
        <v>-348688</v>
      </c>
      <c r="G38" s="18">
        <v>1359210</v>
      </c>
      <c r="H38" s="18"/>
      <c r="I38" s="18"/>
    </row>
    <row r="39" spans="2:9" ht="12.75">
      <c r="B39" s="18"/>
      <c r="C39" s="18"/>
      <c r="D39" s="18"/>
      <c r="E39" s="18"/>
      <c r="F39" s="18"/>
      <c r="G39" s="18"/>
      <c r="H39" s="18"/>
      <c r="I39" s="18"/>
    </row>
    <row r="40" spans="1:9" s="1" customFormat="1" ht="12.75">
      <c r="A40" s="1" t="s">
        <v>136</v>
      </c>
      <c r="B40" s="18"/>
      <c r="C40" s="18"/>
      <c r="D40" s="18"/>
      <c r="E40" s="18"/>
      <c r="F40" s="18"/>
      <c r="G40" s="18"/>
      <c r="H40" s="18"/>
      <c r="I40" s="18"/>
    </row>
    <row r="41" spans="1:9" s="1" customFormat="1" ht="12.75">
      <c r="A41" s="20" t="s">
        <v>143</v>
      </c>
      <c r="B41" s="5">
        <v>446067</v>
      </c>
      <c r="C41" s="5">
        <v>115954</v>
      </c>
      <c r="D41" s="5">
        <v>242612</v>
      </c>
      <c r="E41" s="5">
        <v>318647</v>
      </c>
      <c r="F41" s="18">
        <v>-359363</v>
      </c>
      <c r="G41" s="5">
        <v>763917</v>
      </c>
      <c r="H41" s="5"/>
      <c r="I41" s="5"/>
    </row>
    <row r="42" spans="1:9" ht="12.75">
      <c r="A42" s="27" t="s">
        <v>144</v>
      </c>
      <c r="B42" s="18">
        <v>467164</v>
      </c>
      <c r="C42" s="18">
        <v>126293</v>
      </c>
      <c r="D42" s="18">
        <v>225668</v>
      </c>
      <c r="E42" s="18">
        <v>375176</v>
      </c>
      <c r="F42" s="18">
        <v>-348688</v>
      </c>
      <c r="G42" s="18">
        <v>845613</v>
      </c>
      <c r="H42" s="18"/>
      <c r="I42" s="18"/>
    </row>
    <row r="43" spans="2:9" ht="12.75">
      <c r="B43" s="18"/>
      <c r="C43" s="18"/>
      <c r="D43" s="18"/>
      <c r="E43" s="18"/>
      <c r="F43" s="18"/>
      <c r="G43" s="18"/>
      <c r="H43" s="18"/>
      <c r="I43" s="18"/>
    </row>
    <row r="44" spans="2:9" ht="12.75">
      <c r="B44" s="18"/>
      <c r="C44" s="18"/>
      <c r="D44" s="18"/>
      <c r="E44" s="18"/>
      <c r="F44" s="18"/>
      <c r="G44" s="18"/>
      <c r="H44" s="18"/>
      <c r="I44" s="18"/>
    </row>
    <row r="45" spans="2:9" ht="12.75">
      <c r="B45" s="18"/>
      <c r="C45" s="18"/>
      <c r="D45" s="18"/>
      <c r="E45" s="18"/>
      <c r="F45" s="18"/>
      <c r="G45" s="18"/>
      <c r="H45" s="18"/>
      <c r="I45" s="1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Valora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ADKUNZS</dc:creator>
  <cp:keywords/>
  <dc:description/>
  <cp:lastModifiedBy>Wirth Marianne</cp:lastModifiedBy>
  <cp:lastPrinted>2007-03-23T14:11:41Z</cp:lastPrinted>
  <dcterms:created xsi:type="dcterms:W3CDTF">2005-04-04T06:55:21Z</dcterms:created>
  <dcterms:modified xsi:type="dcterms:W3CDTF">2007-03-26T15:31:51Z</dcterms:modified>
  <cp:category/>
  <cp:version/>
  <cp:contentType/>
  <cp:contentStatus/>
</cp:coreProperties>
</file>